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81450sv001\NAKA_DISK\■05予防保全・管理担当\■14維持補修担当\■住友\工事一覧\Ｒ２那土　国道１９５号　那賀・百合　舗装工事（着主日選択型）\当初\PPI\"/>
    </mc:Choice>
  </mc:AlternateContent>
  <bookViews>
    <workbookView xWindow="0" yWindow="0" windowWidth="28800" windowHeight="11640"/>
  </bookViews>
  <sheets>
    <sheet name="工事費内訳書" sheetId="1" r:id="rId1"/>
  </sheets>
  <definedNames>
    <definedName name="_xlnm.Print_Titles" localSheetId="0">工事費内訳書!$3:$9</definedName>
  </definedNames>
  <calcPr calcId="152511" refMode="R1C1"/>
</workbook>
</file>

<file path=xl/calcChain.xml><?xml version="1.0" encoding="utf-8"?>
<calcChain xmlns="http://schemas.openxmlformats.org/spreadsheetml/2006/main">
  <c r="G30" i="1" l="1"/>
  <c r="G29" i="1" s="1"/>
  <c r="G28" i="1" s="1"/>
  <c r="G24" i="1"/>
  <c r="G23" i="1"/>
  <c r="G20" i="1"/>
  <c r="G19" i="1" s="1"/>
  <c r="G16" i="1"/>
  <c r="G12" i="1"/>
  <c r="G11" i="1" s="1"/>
  <c r="G27" i="1" l="1"/>
  <c r="G10" i="1"/>
  <c r="G35" i="1" l="1"/>
  <c r="G37" i="1" s="1"/>
  <c r="G38" i="1" s="1"/>
  <c r="G33" i="1"/>
</calcChain>
</file>

<file path=xl/sharedStrings.xml><?xml version="1.0" encoding="utf-8"?>
<sst xmlns="http://schemas.openxmlformats.org/spreadsheetml/2006/main" count="71" uniqueCount="46">
  <si>
    <t>工事費内訳書</t>
  </si>
  <si>
    <t>住　　　　所</t>
  </si>
  <si>
    <t>商号又は名称</t>
  </si>
  <si>
    <t>代 表 者 名</t>
  </si>
  <si>
    <t>工 事 名</t>
  </si>
  <si>
    <t xml:space="preserve">Ｒ２那土　国道１９５号　那賀・百合　舗装工事（着手日選択型）
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</si>
  <si>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</si>
  <si>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</si>
  <si>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</si>
  <si>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</si>
  <si>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</si>
  <si>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</si>
  <si>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</si>
  <si>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</si>
  <si>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</si>
  <si>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</t>
  </si>
  <si>
    <t>路面切削</t>
  </si>
  <si>
    <t>m2</t>
  </si>
  <si>
    <t>殻運搬(路面切削)</t>
  </si>
  <si>
    <t>m3</t>
  </si>
  <si>
    <t>殻処分</t>
  </si>
  <si>
    <t>ｵｰﾊﾞｰﾚｲ工</t>
  </si>
  <si>
    <t>中間層(車道･路肩部)</t>
  </si>
  <si>
    <t>表層(車道･路肩部)</t>
  </si>
  <si>
    <t>区画線工</t>
  </si>
  <si>
    <t>溶融式区画線
　白破線W=15cm</t>
  </si>
  <si>
    <t>m</t>
  </si>
  <si>
    <t>溶融式区画線
　白実線W=15cm</t>
  </si>
  <si>
    <t>仮設工</t>
  </si>
  <si>
    <t>交通管理工</t>
  </si>
  <si>
    <t>交通誘導警備員
　A</t>
  </si>
  <si>
    <t>人日</t>
  </si>
  <si>
    <t>交通誘導警備員
　B</t>
  </si>
  <si>
    <t>直接工事費</t>
  </si>
  <si>
    <t>共通仮設</t>
  </si>
  <si>
    <t>共通仮設費</t>
  </si>
  <si>
    <t>運搬費</t>
  </si>
  <si>
    <t>建設機械運搬費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</si>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</sst>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G11+G19+G23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G12+G16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1020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19</v>
      </c>
      <c r="F14" s="9">
        <v>102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20</v>
      </c>
      <c r="E15" s="8" t="s">
        <v>19</v>
      </c>
      <c r="F15" s="9">
        <v>102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23" t="s">
        <v>21</v>
      </c>
      <c r="D16" s="23"/>
      <c r="E16" s="8" t="s">
        <v>13</v>
      </c>
      <c r="F16" s="9">
        <v>1</v>
      </c>
      <c r="G16" s="10">
        <f>G17+G18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22</v>
      </c>
      <c r="E17" s="8" t="s">
        <v>17</v>
      </c>
      <c r="F17" s="9">
        <v>1020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23</v>
      </c>
      <c r="E18" s="8" t="s">
        <v>17</v>
      </c>
      <c r="F18" s="9">
        <v>1020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23" t="s">
        <v>24</v>
      </c>
      <c r="C19" s="23"/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2</v>
      </c>
    </row>
    <row r="20" spans="1:10" ht="42" customHeight="1" x14ac:dyDescent="0.15">
      <c r="A20" s="6"/>
      <c r="B20" s="7"/>
      <c r="C20" s="23" t="s">
        <v>24</v>
      </c>
      <c r="D20" s="23"/>
      <c r="E20" s="8" t="s">
        <v>13</v>
      </c>
      <c r="F20" s="9">
        <v>1</v>
      </c>
      <c r="G20" s="10">
        <f>G21+G22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25</v>
      </c>
      <c r="E21" s="8" t="s">
        <v>26</v>
      </c>
      <c r="F21" s="9">
        <v>70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27</v>
      </c>
      <c r="E22" s="8" t="s">
        <v>26</v>
      </c>
      <c r="F22" s="9">
        <v>280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23" t="s">
        <v>28</v>
      </c>
      <c r="C23" s="23"/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2</v>
      </c>
    </row>
    <row r="24" spans="1:10" ht="42" customHeight="1" x14ac:dyDescent="0.15">
      <c r="A24" s="6"/>
      <c r="B24" s="7"/>
      <c r="C24" s="23" t="s">
        <v>29</v>
      </c>
      <c r="D24" s="23"/>
      <c r="E24" s="8" t="s">
        <v>13</v>
      </c>
      <c r="F24" s="9">
        <v>1</v>
      </c>
      <c r="G24" s="10">
        <f>G25+G26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30</v>
      </c>
      <c r="E25" s="8" t="s">
        <v>31</v>
      </c>
      <c r="F25" s="9">
        <v>20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32</v>
      </c>
      <c r="E26" s="8" t="s">
        <v>31</v>
      </c>
      <c r="F26" s="9">
        <v>20</v>
      </c>
      <c r="G26" s="11"/>
      <c r="I26" s="12">
        <v>17</v>
      </c>
      <c r="J26" s="13">
        <v>4</v>
      </c>
    </row>
    <row r="27" spans="1:10" ht="42" customHeight="1" x14ac:dyDescent="0.15">
      <c r="A27" s="22" t="s">
        <v>33</v>
      </c>
      <c r="B27" s="23"/>
      <c r="C27" s="23"/>
      <c r="D27" s="23"/>
      <c r="E27" s="8" t="s">
        <v>13</v>
      </c>
      <c r="F27" s="9">
        <v>1</v>
      </c>
      <c r="G27" s="10">
        <f>G11+G19+G23</f>
        <v>0</v>
      </c>
      <c r="I27" s="12">
        <v>18</v>
      </c>
      <c r="J27" s="13">
        <v>20</v>
      </c>
    </row>
    <row r="28" spans="1:10" ht="42" customHeight="1" x14ac:dyDescent="0.15">
      <c r="A28" s="22" t="s">
        <v>34</v>
      </c>
      <c r="B28" s="23"/>
      <c r="C28" s="23"/>
      <c r="D28" s="23"/>
      <c r="E28" s="8" t="s">
        <v>13</v>
      </c>
      <c r="F28" s="9">
        <v>1</v>
      </c>
      <c r="G28" s="10">
        <f>G29+G32</f>
        <v>0</v>
      </c>
      <c r="I28" s="12">
        <v>19</v>
      </c>
      <c r="J28" s="13">
        <v>200</v>
      </c>
    </row>
    <row r="29" spans="1:10" ht="42" customHeight="1" x14ac:dyDescent="0.15">
      <c r="A29" s="6"/>
      <c r="B29" s="23" t="s">
        <v>35</v>
      </c>
      <c r="C29" s="23"/>
      <c r="D29" s="23"/>
      <c r="E29" s="8" t="s">
        <v>13</v>
      </c>
      <c r="F29" s="9">
        <v>1</v>
      </c>
      <c r="G29" s="10">
        <f>G30</f>
        <v>0</v>
      </c>
      <c r="I29" s="12">
        <v>20</v>
      </c>
      <c r="J29" s="13">
        <v>2</v>
      </c>
    </row>
    <row r="30" spans="1:10" ht="42" customHeight="1" x14ac:dyDescent="0.15">
      <c r="A30" s="6"/>
      <c r="B30" s="7"/>
      <c r="C30" s="23" t="s">
        <v>36</v>
      </c>
      <c r="D30" s="23"/>
      <c r="E30" s="8" t="s">
        <v>13</v>
      </c>
      <c r="F30" s="9">
        <v>1</v>
      </c>
      <c r="G30" s="10">
        <f>G31</f>
        <v>0</v>
      </c>
      <c r="I30" s="12">
        <v>21</v>
      </c>
      <c r="J30" s="13">
        <v>3</v>
      </c>
    </row>
    <row r="31" spans="1:10" ht="42" customHeight="1" x14ac:dyDescent="0.15">
      <c r="A31" s="6"/>
      <c r="B31" s="7"/>
      <c r="C31" s="7"/>
      <c r="D31" s="23" t="s">
        <v>37</v>
      </c>
      <c r="E31" s="8" t="s">
        <v>13</v>
      </c>
      <c r="F31" s="9">
        <v>1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23" t="s">
        <v>38</v>
      </c>
      <c r="C32" s="23"/>
      <c r="D32" s="23"/>
      <c r="E32" s="8" t="s">
        <v>13</v>
      </c>
      <c r="F32" s="9">
        <v>1</v>
      </c>
      <c r="G32" s="11"/>
      <c r="I32" s="12">
        <v>23</v>
      </c>
      <c r="J32" s="13"/>
    </row>
    <row r="33" spans="1:10" ht="42" customHeight="1" x14ac:dyDescent="0.15">
      <c r="A33" s="22" t="s">
        <v>39</v>
      </c>
      <c r="B33" s="23"/>
      <c r="C33" s="23"/>
      <c r="D33" s="23"/>
      <c r="E33" s="8" t="s">
        <v>13</v>
      </c>
      <c r="F33" s="9">
        <v>1</v>
      </c>
      <c r="G33" s="10">
        <f>G27+G28</f>
        <v>0</v>
      </c>
      <c r="I33" s="12">
        <v>24</v>
      </c>
      <c r="J33" s="13"/>
    </row>
    <row r="34" spans="1:10" ht="42" customHeight="1" x14ac:dyDescent="0.15">
      <c r="A34" s="6"/>
      <c r="B34" s="23" t="s">
        <v>40</v>
      </c>
      <c r="C34" s="23"/>
      <c r="D34" s="23"/>
      <c r="E34" s="8" t="s">
        <v>13</v>
      </c>
      <c r="F34" s="9">
        <v>1</v>
      </c>
      <c r="G34" s="11"/>
      <c r="I34" s="12">
        <v>25</v>
      </c>
      <c r="J34" s="13">
        <v>210</v>
      </c>
    </row>
    <row r="35" spans="1:10" ht="42" customHeight="1" x14ac:dyDescent="0.15">
      <c r="A35" s="22" t="s">
        <v>41</v>
      </c>
      <c r="B35" s="23"/>
      <c r="C35" s="23"/>
      <c r="D35" s="23"/>
      <c r="E35" s="8" t="s">
        <v>13</v>
      </c>
      <c r="F35" s="9">
        <v>1</v>
      </c>
      <c r="G35" s="10">
        <f>G27+G28+G34</f>
        <v>0</v>
      </c>
      <c r="I35" s="12">
        <v>26</v>
      </c>
      <c r="J35" s="13"/>
    </row>
    <row r="36" spans="1:10" ht="42" customHeight="1" x14ac:dyDescent="0.15">
      <c r="A36" s="6"/>
      <c r="B36" s="23" t="s">
        <v>42</v>
      </c>
      <c r="C36" s="23"/>
      <c r="D36" s="23"/>
      <c r="E36" s="8" t="s">
        <v>13</v>
      </c>
      <c r="F36" s="9">
        <v>1</v>
      </c>
      <c r="G36" s="11"/>
      <c r="I36" s="12">
        <v>27</v>
      </c>
      <c r="J36" s="13">
        <v>220</v>
      </c>
    </row>
    <row r="37" spans="1:10" ht="42" customHeight="1" x14ac:dyDescent="0.15">
      <c r="A37" s="22" t="s">
        <v>43</v>
      </c>
      <c r="B37" s="23"/>
      <c r="C37" s="23"/>
      <c r="D37" s="23"/>
      <c r="E37" s="8" t="s">
        <v>13</v>
      </c>
      <c r="F37" s="9">
        <v>1</v>
      </c>
      <c r="G37" s="10">
        <f>G35+G36</f>
        <v>0</v>
      </c>
      <c r="I37" s="12">
        <v>28</v>
      </c>
      <c r="J37" s="13">
        <v>30</v>
      </c>
    </row>
    <row r="38" spans="1:10" ht="42" customHeight="1" x14ac:dyDescent="0.15">
      <c r="A38" s="24" t="s">
        <v>44</v>
      </c>
      <c r="B38" s="25"/>
      <c r="C38" s="25"/>
      <c r="D38" s="25"/>
      <c r="E38" s="14" t="s">
        <v>45</v>
      </c>
      <c r="F38" s="15" t="s">
        <v>45</v>
      </c>
      <c r="G38" s="16">
        <f>G37</f>
        <v>0</v>
      </c>
      <c r="I38" s="17">
        <v>29</v>
      </c>
      <c r="J38" s="17">
        <v>90</v>
      </c>
    </row>
  </sheetData>
  <sheetProtection sheet="1"/>
  <mergeCells count="35">
    <mergeCell ref="B34:D34"/>
    <mergeCell ref="A35:D35"/>
    <mergeCell ref="B36:D36"/>
    <mergeCell ref="A37:D37"/>
    <mergeCell ref="A38:D38"/>
    <mergeCell ref="B29:D29"/>
    <mergeCell ref="C30:D30"/>
    <mergeCell ref="D31"/>
    <mergeCell ref="B32:D32"/>
    <mergeCell ref="A33:D33"/>
    <mergeCell ref="C24:D24"/>
    <mergeCell ref="D25"/>
    <mergeCell ref="D26"/>
    <mergeCell ref="A27:D27"/>
    <mergeCell ref="A28:D28"/>
    <mergeCell ref="B19:D19"/>
    <mergeCell ref="C20:D20"/>
    <mergeCell ref="D21"/>
    <mergeCell ref="D22"/>
    <mergeCell ref="B23:D23"/>
    <mergeCell ref="D14"/>
    <mergeCell ref="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Sumitomo Hiroki</cp:lastModifiedBy>
  <dcterms:created xsi:type="dcterms:W3CDTF">2021-02-10T01:59:27Z</dcterms:created>
  <dcterms:modified xsi:type="dcterms:W3CDTF">2021-02-10T01:59:37Z</dcterms:modified>
</cp:coreProperties>
</file>